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cejnar\Documents\1. DCI\UK MFF\Poptávky\SDK\"/>
    </mc:Choice>
  </mc:AlternateContent>
  <xr:revisionPtr revIDLastSave="0" documentId="13_ncr:1_{6A402328-7B6E-49C7-8D5D-22EB5C4D8C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" l="1"/>
  <c r="G18" i="1"/>
  <c r="G17" i="1" s="1"/>
  <c r="G15" i="1"/>
  <c r="G13" i="1"/>
  <c r="G12" i="1"/>
  <c r="G7" i="1" s="1"/>
  <c r="G10" i="1"/>
  <c r="G8" i="1"/>
  <c r="G6" i="1"/>
  <c r="G5" i="1"/>
  <c r="G2" i="1"/>
  <c r="G26" i="1" l="1"/>
</calcChain>
</file>

<file path=xl/sharedStrings.xml><?xml version="1.0" encoding="utf-8"?>
<sst xmlns="http://schemas.openxmlformats.org/spreadsheetml/2006/main" count="47" uniqueCount="35">
  <si>
    <t>Díl:</t>
  </si>
  <si>
    <t>3</t>
  </si>
  <si>
    <t>Svislé a kompletní konstrukce</t>
  </si>
  <si>
    <t>347013111RZ1</t>
  </si>
  <si>
    <t>Předstěna SDK,tl.55mm,1xoc.kce CD,1xRB 12,5mm,izol, bez dodávky izolace</t>
  </si>
  <si>
    <t>m2</t>
  </si>
  <si>
    <t>výkres D.1.3 navrhovaný stav:</t>
  </si>
  <si>
    <t>plentování pouzdra posuv. dveří:2,02*0,9*2</t>
  </si>
  <si>
    <t>347091081R00</t>
  </si>
  <si>
    <t>Příplatek k předstěně sádrokart. za plochu do 2 m2</t>
  </si>
  <si>
    <t>342091043R00</t>
  </si>
  <si>
    <t>Příplatek za nadstandardní povrchovou úpravu Q3</t>
  </si>
  <si>
    <t>4</t>
  </si>
  <si>
    <t>Vodorovné konstrukce</t>
  </si>
  <si>
    <t>416021122R00</t>
  </si>
  <si>
    <t>Podhledy SDK, kovová.kce CD. 1x deska RF 12,5 mm</t>
  </si>
  <si>
    <t>výkres D.1.3 navrhovaný stav:33,4+13,16</t>
  </si>
  <si>
    <t>416021124R00</t>
  </si>
  <si>
    <t>Podhledy SDK, kovová.kce CD. 1x deska RFI 12,5 mm</t>
  </si>
  <si>
    <t>výkres D.1.3 navrhovaný stav:1,17+1,16</t>
  </si>
  <si>
    <t>416091081R00</t>
  </si>
  <si>
    <t>Příplatek k podhledu sádrokart. za plochu do 2 m2</t>
  </si>
  <si>
    <t>442091043R00</t>
  </si>
  <si>
    <t>46,56+2,33</t>
  </si>
  <si>
    <t>416091211R00</t>
  </si>
  <si>
    <t>Úprava napojovací spáry SDK s jinou stavební konstrukcí akrylovým tmelem, šířka spáry do 2 mm</t>
  </si>
  <si>
    <t>m</t>
  </si>
  <si>
    <t>výkres D.1.3 navrhovaný stav:5,74*4+5,775*2+2,85*2+1,65*2+1,3*2+0,9*4</t>
  </si>
  <si>
    <t>416021226R00</t>
  </si>
  <si>
    <t>Podhledy SDK, kovová.kce 2x deska protipožární 15 mm</t>
  </si>
  <si>
    <t>m. G001a:8,55*5,75</t>
  </si>
  <si>
    <t>m. G011a:2,7*3,5</t>
  </si>
  <si>
    <t>m. G011b:2,7*2,1</t>
  </si>
  <si>
    <t>m. G012a:11,7*5,75</t>
  </si>
  <si>
    <t>m. G040a:5,45*5,75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</si>
</sst>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3" x14ac:knownFonts="1">
    <font>
      <sz val="11"/>
      <color theme="1"/>
      <name val="Calibri"/>
      <family val="2"/>
      <scheme val="minor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vertical="top" shrinkToFit="1"/>
    </xf>
    <xf numFmtId="164" fontId="0" fillId="2" borderId="2" xfId="0" applyNumberFormat="1" applyFill="1" applyBorder="1" applyAlignment="1">
      <alignment vertical="top" shrinkToFit="1"/>
    </xf>
    <xf numFmtId="4" fontId="0" fillId="2" borderId="2" xfId="0" applyNumberFormat="1" applyFill="1" applyBorder="1" applyAlignment="1">
      <alignment vertical="top" shrinkToFit="1"/>
    </xf>
    <xf numFmtId="0" fontId="0" fillId="2" borderId="2" xfId="0" applyFill="1" applyBorder="1" applyAlignment="1">
      <alignment horizontal="left" vertical="top"/>
    </xf>
    <xf numFmtId="4" fontId="1" fillId="3" borderId="5" xfId="0" applyNumberFormat="1" applyFont="1" applyFill="1" applyBorder="1" applyAlignment="1" applyProtection="1">
      <alignment vertical="top" shrinkToFit="1"/>
      <protection locked="0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shrinkToFit="1"/>
    </xf>
    <xf numFmtId="164" fontId="1" fillId="0" borderId="5" xfId="0" applyNumberFormat="1" applyFont="1" applyBorder="1" applyAlignment="1">
      <alignment vertical="top" shrinkToFit="1"/>
    </xf>
    <xf numFmtId="0" fontId="2" fillId="0" borderId="5" xfId="0" quotePrefix="1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 shrinkToFit="1"/>
    </xf>
    <xf numFmtId="164" fontId="2" fillId="0" borderId="5" xfId="0" applyNumberFormat="1" applyFont="1" applyBorder="1" applyAlignment="1">
      <alignment vertical="top" wrapText="1" shrinkToFit="1"/>
    </xf>
    <xf numFmtId="4" fontId="1" fillId="0" borderId="5" xfId="0" applyNumberFormat="1" applyFont="1" applyBorder="1" applyAlignment="1">
      <alignment vertical="top" shrinkToFit="1"/>
    </xf>
    <xf numFmtId="0" fontId="1" fillId="0" borderId="1" xfId="0" applyFont="1" applyBorder="1" applyAlignment="1">
      <alignment vertical="top"/>
    </xf>
    <xf numFmtId="0" fontId="2" fillId="0" borderId="2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 shrinkToFit="1"/>
    </xf>
    <xf numFmtId="164" fontId="2" fillId="0" borderId="2" xfId="0" applyNumberFormat="1" applyFont="1" applyBorder="1" applyAlignment="1">
      <alignment vertical="top" wrapText="1" shrinkToFit="1"/>
    </xf>
    <xf numFmtId="4" fontId="1" fillId="0" borderId="2" xfId="0" applyNumberFormat="1" applyFont="1" applyBorder="1" applyAlignment="1">
      <alignment vertical="top" shrinkToFit="1"/>
    </xf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C4" sqref="C4"/>
    </sheetView>
  </sheetViews>
  <sheetFormatPr defaultRowHeight="14.4" x14ac:dyDescent="0.3"/>
  <cols>
    <col min="3" max="3" width="26.88671875" bestFit="1" customWidth="1"/>
    <col min="7" max="7" width="9.88671875" bestFit="1" customWidth="1"/>
  </cols>
  <sheetData>
    <row r="1" spans="1:7" x14ac:dyDescent="0.3">
      <c r="A1" s="1" t="s">
        <v>0</v>
      </c>
      <c r="B1" s="1" t="s">
        <v>1</v>
      </c>
      <c r="C1" s="6" t="s">
        <v>2</v>
      </c>
      <c r="D1" s="3"/>
      <c r="E1" s="4"/>
      <c r="F1" s="5"/>
      <c r="G1" s="5">
        <f>SUM(G2:G6)</f>
        <v>0</v>
      </c>
    </row>
    <row r="2" spans="1:7" ht="30.6" x14ac:dyDescent="0.3">
      <c r="A2" s="8">
        <v>21</v>
      </c>
      <c r="B2" s="8" t="s">
        <v>3</v>
      </c>
      <c r="C2" s="9" t="s">
        <v>4</v>
      </c>
      <c r="D2" s="10" t="s">
        <v>5</v>
      </c>
      <c r="E2" s="11">
        <v>3.6360000000000001</v>
      </c>
      <c r="F2" s="7"/>
      <c r="G2" s="15">
        <f>ROUND(E2*F2,2)</f>
        <v>0</v>
      </c>
    </row>
    <row r="3" spans="1:7" x14ac:dyDescent="0.3">
      <c r="A3" s="8"/>
      <c r="B3" s="8"/>
      <c r="C3" s="12" t="s">
        <v>6</v>
      </c>
      <c r="D3" s="13"/>
      <c r="E3" s="14"/>
      <c r="F3" s="15"/>
      <c r="G3" s="15"/>
    </row>
    <row r="4" spans="1:7" ht="20.399999999999999" x14ac:dyDescent="0.3">
      <c r="A4" s="8"/>
      <c r="B4" s="8"/>
      <c r="C4" s="12" t="s">
        <v>7</v>
      </c>
      <c r="D4" s="13"/>
      <c r="E4" s="14">
        <v>3.6360000000000001</v>
      </c>
      <c r="F4" s="15"/>
      <c r="G4" s="15"/>
    </row>
    <row r="5" spans="1:7" ht="20.399999999999999" x14ac:dyDescent="0.3">
      <c r="A5" s="8">
        <v>22</v>
      </c>
      <c r="B5" s="8" t="s">
        <v>8</v>
      </c>
      <c r="C5" s="9" t="s">
        <v>9</v>
      </c>
      <c r="D5" s="10" t="s">
        <v>5</v>
      </c>
      <c r="E5" s="11">
        <v>3.6360000000000001</v>
      </c>
      <c r="F5" s="7"/>
      <c r="G5" s="15">
        <f>ROUND(E5*F5,2)</f>
        <v>0</v>
      </c>
    </row>
    <row r="6" spans="1:7" ht="20.399999999999999" x14ac:dyDescent="0.3">
      <c r="A6" s="8">
        <v>23</v>
      </c>
      <c r="B6" s="8" t="s">
        <v>10</v>
      </c>
      <c r="C6" s="9" t="s">
        <v>11</v>
      </c>
      <c r="D6" s="10" t="s">
        <v>5</v>
      </c>
      <c r="E6" s="11">
        <v>3.6360000000000001</v>
      </c>
      <c r="F6" s="7"/>
      <c r="G6" s="15">
        <f>ROUND(E6*F6,2)</f>
        <v>0</v>
      </c>
    </row>
    <row r="7" spans="1:7" x14ac:dyDescent="0.3">
      <c r="A7" s="1" t="s">
        <v>0</v>
      </c>
      <c r="B7" s="1" t="s">
        <v>12</v>
      </c>
      <c r="C7" s="2" t="s">
        <v>13</v>
      </c>
      <c r="D7" s="3"/>
      <c r="E7" s="4"/>
      <c r="F7" s="5"/>
      <c r="G7" s="5">
        <f>SUM(G8:G16)</f>
        <v>0</v>
      </c>
    </row>
    <row r="8" spans="1:7" ht="20.399999999999999" x14ac:dyDescent="0.3">
      <c r="A8" s="8">
        <v>31</v>
      </c>
      <c r="B8" s="8" t="s">
        <v>14</v>
      </c>
      <c r="C8" s="9" t="s">
        <v>15</v>
      </c>
      <c r="D8" s="10" t="s">
        <v>5</v>
      </c>
      <c r="E8" s="11">
        <v>46.56</v>
      </c>
      <c r="F8" s="7"/>
      <c r="G8" s="15">
        <f>ROUND(E8*F8,2)</f>
        <v>0</v>
      </c>
    </row>
    <row r="9" spans="1:7" ht="20.399999999999999" x14ac:dyDescent="0.3">
      <c r="A9" s="8"/>
      <c r="B9" s="8"/>
      <c r="C9" s="12" t="s">
        <v>16</v>
      </c>
      <c r="D9" s="13"/>
      <c r="E9" s="14">
        <v>46.56</v>
      </c>
      <c r="F9" s="15"/>
      <c r="G9" s="15"/>
    </row>
    <row r="10" spans="1:7" ht="20.399999999999999" x14ac:dyDescent="0.3">
      <c r="A10" s="8">
        <v>32</v>
      </c>
      <c r="B10" s="8" t="s">
        <v>17</v>
      </c>
      <c r="C10" s="9" t="s">
        <v>18</v>
      </c>
      <c r="D10" s="10" t="s">
        <v>5</v>
      </c>
      <c r="E10" s="11">
        <v>2.33</v>
      </c>
      <c r="F10" s="7"/>
      <c r="G10" s="15">
        <f>ROUND(E10*F10,2)</f>
        <v>0</v>
      </c>
    </row>
    <row r="11" spans="1:7" x14ac:dyDescent="0.3">
      <c r="A11" s="8"/>
      <c r="B11" s="8"/>
      <c r="C11" s="12" t="s">
        <v>19</v>
      </c>
      <c r="D11" s="13"/>
      <c r="E11" s="14">
        <v>2.33</v>
      </c>
      <c r="F11" s="15"/>
      <c r="G11" s="15"/>
    </row>
    <row r="12" spans="1:7" ht="20.399999999999999" x14ac:dyDescent="0.3">
      <c r="A12" s="8">
        <v>33</v>
      </c>
      <c r="B12" s="8" t="s">
        <v>20</v>
      </c>
      <c r="C12" s="9" t="s">
        <v>21</v>
      </c>
      <c r="D12" s="10" t="s">
        <v>5</v>
      </c>
      <c r="E12" s="11">
        <v>2.33</v>
      </c>
      <c r="F12" s="7"/>
      <c r="G12" s="15">
        <f>ROUND(E12*F12,2)</f>
        <v>0</v>
      </c>
    </row>
    <row r="13" spans="1:7" ht="20.399999999999999" x14ac:dyDescent="0.3">
      <c r="A13" s="8">
        <v>34</v>
      </c>
      <c r="B13" s="8" t="s">
        <v>22</v>
      </c>
      <c r="C13" s="9" t="s">
        <v>11</v>
      </c>
      <c r="D13" s="10" t="s">
        <v>5</v>
      </c>
      <c r="E13" s="11">
        <v>48.89</v>
      </c>
      <c r="F13" s="7"/>
      <c r="G13" s="15">
        <f>ROUND(E13*F13,2)</f>
        <v>0</v>
      </c>
    </row>
    <row r="14" spans="1:7" x14ac:dyDescent="0.3">
      <c r="A14" s="8"/>
      <c r="B14" s="8"/>
      <c r="C14" s="12" t="s">
        <v>23</v>
      </c>
      <c r="D14" s="13"/>
      <c r="E14" s="14">
        <v>48.89</v>
      </c>
      <c r="F14" s="15"/>
      <c r="G14" s="15"/>
    </row>
    <row r="15" spans="1:7" ht="30.6" x14ac:dyDescent="0.3">
      <c r="A15" s="8">
        <v>35</v>
      </c>
      <c r="B15" s="8" t="s">
        <v>24</v>
      </c>
      <c r="C15" s="9" t="s">
        <v>25</v>
      </c>
      <c r="D15" s="10" t="s">
        <v>26</v>
      </c>
      <c r="E15" s="11">
        <v>49.71</v>
      </c>
      <c r="F15" s="7"/>
      <c r="G15" s="15">
        <f>ROUND(E15*F15,2)</f>
        <v>0</v>
      </c>
    </row>
    <row r="16" spans="1:7" ht="30.6" x14ac:dyDescent="0.3">
      <c r="A16" s="8"/>
      <c r="B16" s="8"/>
      <c r="C16" s="12" t="s">
        <v>27</v>
      </c>
      <c r="D16" s="13"/>
      <c r="E16" s="14">
        <v>49.71</v>
      </c>
      <c r="F16" s="15"/>
      <c r="G16" s="15"/>
    </row>
    <row r="17" spans="1:7" x14ac:dyDescent="0.3">
      <c r="A17" s="1" t="s">
        <v>0</v>
      </c>
      <c r="B17" s="1" t="s">
        <v>12</v>
      </c>
      <c r="C17" s="2" t="s">
        <v>13</v>
      </c>
      <c r="D17" s="3"/>
      <c r="E17" s="4"/>
      <c r="F17" s="5"/>
      <c r="G17" s="5">
        <f>SUM(G18:G23)</f>
        <v>0</v>
      </c>
    </row>
    <row r="18" spans="1:7" ht="20.399999999999999" x14ac:dyDescent="0.3">
      <c r="A18" s="8">
        <v>33</v>
      </c>
      <c r="B18" s="8" t="s">
        <v>28</v>
      </c>
      <c r="C18" s="9" t="s">
        <v>29</v>
      </c>
      <c r="D18" s="10" t="s">
        <v>5</v>
      </c>
      <c r="E18" s="11">
        <v>162.89500000000001</v>
      </c>
      <c r="F18" s="7"/>
      <c r="G18" s="15">
        <f>ROUND(E18*F18,2)</f>
        <v>0</v>
      </c>
    </row>
    <row r="19" spans="1:7" x14ac:dyDescent="0.3">
      <c r="A19" s="8"/>
      <c r="B19" s="8"/>
      <c r="C19" s="12" t="s">
        <v>30</v>
      </c>
      <c r="D19" s="13"/>
      <c r="E19" s="14">
        <v>49.162500000000001</v>
      </c>
      <c r="F19" s="15"/>
      <c r="G19" s="15"/>
    </row>
    <row r="20" spans="1:7" x14ac:dyDescent="0.3">
      <c r="A20" s="8"/>
      <c r="B20" s="8"/>
      <c r="C20" s="12" t="s">
        <v>31</v>
      </c>
      <c r="D20" s="13"/>
      <c r="E20" s="14">
        <v>9.4499999999999993</v>
      </c>
      <c r="F20" s="15"/>
      <c r="G20" s="15"/>
    </row>
    <row r="21" spans="1:7" x14ac:dyDescent="0.3">
      <c r="A21" s="8"/>
      <c r="B21" s="8"/>
      <c r="C21" s="12" t="s">
        <v>32</v>
      </c>
      <c r="D21" s="13"/>
      <c r="E21" s="14">
        <v>5.67</v>
      </c>
      <c r="F21" s="15"/>
      <c r="G21" s="15"/>
    </row>
    <row r="22" spans="1:7" x14ac:dyDescent="0.3">
      <c r="A22" s="8"/>
      <c r="B22" s="8"/>
      <c r="C22" s="12" t="s">
        <v>33</v>
      </c>
      <c r="D22" s="13"/>
      <c r="E22" s="14">
        <v>67.275000000000006</v>
      </c>
      <c r="F22" s="15"/>
      <c r="G22" s="15"/>
    </row>
    <row r="23" spans="1:7" x14ac:dyDescent="0.3">
      <c r="A23" s="16"/>
      <c r="B23" s="16"/>
      <c r="C23" s="17" t="s">
        <v>34</v>
      </c>
      <c r="D23" s="18"/>
      <c r="E23" s="19">
        <v>31.337499999999999</v>
      </c>
      <c r="F23" s="20"/>
      <c r="G23" s="20"/>
    </row>
    <row r="26" spans="1:7" x14ac:dyDescent="0.3">
      <c r="G26" s="21">
        <f>G17+G7+G1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Cejnar Miroslav</dc:creator>
  <cp:lastModifiedBy>Miroslav Cejnar</cp:lastModifiedBy>
  <dcterms:created xsi:type="dcterms:W3CDTF">2015-06-05T18:19:34Z</dcterms:created>
  <dcterms:modified xsi:type="dcterms:W3CDTF">2024-04-23T08:04:38Z</dcterms:modified>
</cp:coreProperties>
</file>